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110" windowHeight="8565"/>
  </bookViews>
  <sheets>
    <sheet name="2022年第二批" sheetId="6" r:id="rId1"/>
    <sheet name="Sheet2" sheetId="2" r:id="rId2"/>
    <sheet name="Sheet3" sheetId="3" r:id="rId3"/>
  </sheets>
  <definedNames>
    <definedName name="_xlnm.Print_Area" localSheetId="0">'2022年第二批'!$A$1:$O$18</definedName>
    <definedName name="_xlnm.Print_Titles" localSheetId="0">'2022年第二批'!$3:3</definedName>
  </definedNames>
  <calcPr calcId="125725" concurrentCalc="0"/>
</workbook>
</file>

<file path=xl/calcChain.xml><?xml version="1.0" encoding="utf-8"?>
<calcChain xmlns="http://schemas.openxmlformats.org/spreadsheetml/2006/main">
  <c r="F4" i="6"/>
  <c r="F5"/>
  <c r="F18"/>
</calcChain>
</file>

<file path=xl/sharedStrings.xml><?xml version="1.0" encoding="utf-8"?>
<sst xmlns="http://schemas.openxmlformats.org/spreadsheetml/2006/main" count="170" uniqueCount="92">
  <si>
    <t>序号</t>
  </si>
  <si>
    <t>招聘单位</t>
  </si>
  <si>
    <t>岗位描述</t>
  </si>
  <si>
    <t>岗位代码</t>
  </si>
  <si>
    <t>岗位名称</t>
  </si>
  <si>
    <t>招聘人数</t>
  </si>
  <si>
    <t>学历
要求</t>
  </si>
  <si>
    <t>专业要求</t>
  </si>
  <si>
    <t>年龄   要求</t>
  </si>
  <si>
    <t>户口要求</t>
  </si>
  <si>
    <t>其他要求与补充说明（报名须携带相关证明材料原件）</t>
  </si>
  <si>
    <t>现场资格审核日期</t>
  </si>
  <si>
    <t>现场资格审核地址</t>
  </si>
  <si>
    <t>联系人及咨询电话</t>
  </si>
  <si>
    <t>备注</t>
  </si>
  <si>
    <t>大兴区中医医院6号楼人事科</t>
  </si>
  <si>
    <t>35岁及以下</t>
  </si>
  <si>
    <t>医学检验技术</t>
  </si>
  <si>
    <t>广安门医院南区（中医医院）</t>
    <phoneticPr fontId="22" type="noConversion"/>
  </si>
  <si>
    <t>卫生专技辅助岗</t>
    <phoneticPr fontId="22" type="noConversion"/>
  </si>
  <si>
    <t>35岁及以下</t>
    <phoneticPr fontId="22" type="noConversion"/>
  </si>
  <si>
    <t>本科及以上</t>
    <phoneticPr fontId="22" type="noConversion"/>
  </si>
  <si>
    <t>45岁及以下</t>
    <phoneticPr fontId="22" type="noConversion"/>
  </si>
  <si>
    <t>1、具有执业助理医师及以上执业资格；                                                  2、2012年及以后全日制本科以上毕业生需出具完成规培证书。</t>
    <phoneticPr fontId="22" type="noConversion"/>
  </si>
  <si>
    <t>魏老师60283650</t>
    <phoneticPr fontId="22" type="noConversion"/>
  </si>
  <si>
    <t>1、具有检验技士及以上职称；                          2、2018年及以后全日制本科以上毕业生需出具完成规培证书。</t>
    <phoneticPr fontId="22" type="noConversion"/>
  </si>
  <si>
    <t>中药学、药学</t>
    <phoneticPr fontId="22" type="noConversion"/>
  </si>
  <si>
    <t>1、具有执业医师以上执业资格；                                  2、2012年及以后全日制本科以上毕业生需出具完成规培证书。</t>
    <phoneticPr fontId="22" type="noConversion"/>
  </si>
  <si>
    <t>负责计算机中心软件维护工作</t>
    <phoneticPr fontId="22" type="noConversion"/>
  </si>
  <si>
    <t>行政技能辅助岗</t>
    <phoneticPr fontId="22" type="noConversion"/>
  </si>
  <si>
    <t>计算机科学与技术、网络工程、软件工程、信息安全</t>
    <phoneticPr fontId="22" type="noConversion"/>
  </si>
  <si>
    <t>不限</t>
    <phoneticPr fontId="22" type="noConversion"/>
  </si>
  <si>
    <t xml:space="preserve">具有中、西药士及以上职称；    </t>
    <phoneticPr fontId="22" type="noConversion"/>
  </si>
  <si>
    <t>具有相应全日制学历、学位证书。</t>
    <phoneticPr fontId="22" type="noConversion"/>
  </si>
  <si>
    <t>35岁及以下</t>
    <phoneticPr fontId="22" type="noConversion"/>
  </si>
  <si>
    <t>本科及以上</t>
    <phoneticPr fontId="22" type="noConversion"/>
  </si>
  <si>
    <t>负责临床护理工作</t>
  </si>
  <si>
    <t>卫生专技辅助岗</t>
  </si>
  <si>
    <t>大专及以上</t>
  </si>
  <si>
    <t>护理学</t>
  </si>
  <si>
    <t>不限</t>
  </si>
  <si>
    <t>具有护士及以上职称资格（全日制应届毕业生除外）。</t>
  </si>
  <si>
    <t>大兴区中医医院6号楼护理部</t>
  </si>
  <si>
    <t>周老师60283652</t>
  </si>
  <si>
    <t>本科及以上</t>
  </si>
  <si>
    <t>魏老师60283650</t>
  </si>
  <si>
    <t>负责120急救站护理工作</t>
  </si>
  <si>
    <t>具有护士及以上职称资格。</t>
  </si>
  <si>
    <t>负责急诊外科诊疗医师工作</t>
    <phoneticPr fontId="22" type="noConversion"/>
  </si>
  <si>
    <t>负责体检科诊疗医师工作</t>
    <phoneticPr fontId="22" type="noConversion"/>
  </si>
  <si>
    <t>负责司机相关工作</t>
    <phoneticPr fontId="4" type="noConversion"/>
  </si>
  <si>
    <t>中专（高中）及以上</t>
    <phoneticPr fontId="4" type="noConversion"/>
  </si>
  <si>
    <t>不限</t>
    <phoneticPr fontId="4" type="noConversion"/>
  </si>
  <si>
    <t>临床医学、中西医临床医学、中医学</t>
    <phoneticPr fontId="22" type="noConversion"/>
  </si>
  <si>
    <t>北京</t>
    <phoneticPr fontId="22" type="noConversion"/>
  </si>
  <si>
    <t>医学影像学、影像医学与核医学、临床医学</t>
    <phoneticPr fontId="22" type="noConversion"/>
  </si>
  <si>
    <t>1、具有执业医师及以上资格证书；                            2、2012年及以后全日制本科以上毕业生需出具完成规培证书。                                  3、临床医学专业需具有医学影像工作经历3年以上，并具有医学影像相关专业执业医师资格。</t>
    <phoneticPr fontId="22" type="noConversion"/>
  </si>
  <si>
    <t>具有相应本科学历证书。</t>
    <phoneticPr fontId="4" type="noConversion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</si>
  <si>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</si>
  <si>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</si>
  <si>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</si>
  <si>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</si>
  <si>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</si>
  <si>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</si>
  <si>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</si>
  <si>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</si>
  <si>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</si>
  <si>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</si>
  <si>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</si>
  <si>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</si>
  <si>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负责放射科诊疗医师工作</t>
    <phoneticPr fontId="22" type="noConversion"/>
  </si>
  <si>
    <t>负责检验科病理技术相关工作</t>
    <phoneticPr fontId="4" type="noConversion"/>
  </si>
  <si>
    <t>医学检验技术、医学实验技术</t>
    <phoneticPr fontId="4" type="noConversion"/>
  </si>
  <si>
    <t>本科：临床医学 研究生：急诊医学、内科学、中西医临床医学（急诊医学、急诊重症 、心血管、呼吸方向）</t>
    <phoneticPr fontId="4" type="noConversion"/>
  </si>
  <si>
    <t>本科：临床医学 研究生：外科学、中西医结合临床（外科方向、骨科方向）</t>
    <phoneticPr fontId="4" type="noConversion"/>
  </si>
  <si>
    <t>负责急诊内科诊疗医师工作</t>
    <phoneticPr fontId="22" type="noConversion"/>
  </si>
  <si>
    <t>1、具有执业医师以上执业资格；                                  2、2012年及以后全日制本科以上毕业生需出具完成规培证书。3、非应届毕业生应具有从事相关工作经历</t>
    <phoneticPr fontId="22" type="noConversion"/>
  </si>
  <si>
    <t>卫生专技辅助岗</t>
    <phoneticPr fontId="22" type="noConversion"/>
  </si>
  <si>
    <t>生物医学工程专业、医学信息工程、仪器科学与技术、物流管理</t>
    <phoneticPr fontId="4" type="noConversion"/>
  </si>
  <si>
    <t>负责推拿按摩医生工作</t>
    <phoneticPr fontId="22" type="noConversion"/>
  </si>
  <si>
    <t>1、具有病理技士及以上职称；                          2、2018年及以后全日制本科以上毕业生需出具完成规培证书。</t>
    <phoneticPr fontId="4" type="noConversion"/>
  </si>
  <si>
    <t>负责睡眠中心医生工作</t>
    <phoneticPr fontId="22" type="noConversion"/>
  </si>
  <si>
    <t>负责医学检验相关工作</t>
    <phoneticPr fontId="4" type="noConversion"/>
  </si>
  <si>
    <t>负责药剂调剂工作</t>
    <phoneticPr fontId="22" type="noConversion"/>
  </si>
  <si>
    <t>本科：中医学、针灸推拿学、中西医临床医学；硕士：中医骨伤学、中西医临床医学（骨科方向）、针灸推拿学</t>
    <phoneticPr fontId="23" type="noConversion"/>
  </si>
  <si>
    <t>具有B1及以上驾驶资格证书</t>
    <phoneticPr fontId="4" type="noConversion"/>
  </si>
  <si>
    <t>负责器械处科员相关工作</t>
    <phoneticPr fontId="4" type="noConversion"/>
  </si>
  <si>
    <t>中医内科学（睡眠医学方向）</t>
    <phoneticPr fontId="4" type="noConversion"/>
  </si>
  <si>
    <t>01</t>
    <phoneticPr fontId="4" type="noConversion"/>
  </si>
  <si>
    <t>02</t>
    <phoneticPr fontId="4" type="noConversion"/>
  </si>
  <si>
    <r>
      <t>2022</t>
    </r>
    <r>
      <rPr>
        <b/>
        <sz val="18"/>
        <rFont val="华文中宋"/>
        <charset val="134"/>
      </rPr>
      <t>年第二批临时辅助用工招录岗位一览表</t>
    </r>
    <phoneticPr fontId="4" type="noConversion"/>
  </si>
  <si>
    <t>1、具有执业医师及以上执业资格；                                   2、2012年及以后全日制本科以上毕业生需出具完成规培证书。</t>
    <phoneticPr fontId="22" type="noConversion"/>
  </si>
</sst>
</file>

<file path=xl/styles.xml><?xml version="1.0" encoding="utf-8"?>
<styleSheet xmlns="http://schemas.openxmlformats.org/spreadsheetml/2006/main">
  <fonts count="32"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华文中宋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华文中宋"/>
      <family val="3"/>
      <charset val="134"/>
    </font>
    <font>
      <b/>
      <sz val="18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9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11" fillId="2" borderId="17" applyNumberFormat="0" applyAlignment="0" applyProtection="0">
      <alignment vertical="center"/>
    </xf>
    <xf numFmtId="0" fontId="8" fillId="7" borderId="12" applyNumberFormat="0" applyAlignment="0" applyProtection="0">
      <alignment vertical="center"/>
    </xf>
    <xf numFmtId="0" fontId="7" fillId="11" borderId="13" applyNumberFormat="0" applyFont="0" applyAlignment="0" applyProtection="0">
      <alignment vertical="center"/>
    </xf>
    <xf numFmtId="0" fontId="14" fillId="2" borderId="29" applyNumberFormat="0" applyAlignment="0" applyProtection="0">
      <alignment vertical="center"/>
    </xf>
    <xf numFmtId="0" fontId="11" fillId="2" borderId="27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7" fillId="11" borderId="18" applyNumberFormat="0" applyFont="0" applyAlignment="0" applyProtection="0">
      <alignment vertical="center"/>
    </xf>
    <xf numFmtId="0" fontId="14" fillId="2" borderId="24" applyNumberFormat="0" applyAlignment="0" applyProtection="0">
      <alignment vertical="center"/>
    </xf>
    <xf numFmtId="0" fontId="14" fillId="2" borderId="19" applyNumberFormat="0" applyAlignment="0" applyProtection="0">
      <alignment vertical="center"/>
    </xf>
    <xf numFmtId="0" fontId="8" fillId="7" borderId="27" applyNumberFormat="0" applyAlignment="0" applyProtection="0">
      <alignment vertical="center"/>
    </xf>
    <xf numFmtId="0" fontId="14" fillId="2" borderId="14" applyNumberFormat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8" fillId="7" borderId="17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7" fillId="11" borderId="28" applyNumberFormat="0" applyFont="0" applyAlignment="0" applyProtection="0">
      <alignment vertical="center"/>
    </xf>
    <xf numFmtId="0" fontId="7" fillId="11" borderId="23" applyNumberFormat="0" applyFont="0" applyAlignment="0" applyProtection="0">
      <alignment vertical="center"/>
    </xf>
    <xf numFmtId="0" fontId="8" fillId="7" borderId="22" applyNumberFormat="0" applyAlignment="0" applyProtection="0">
      <alignment vertical="center"/>
    </xf>
    <xf numFmtId="0" fontId="11" fillId="2" borderId="22" applyNumberForma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8" fillId="7" borderId="32" applyNumberFormat="0" applyAlignment="0" applyProtection="0">
      <alignment vertical="center"/>
    </xf>
    <xf numFmtId="0" fontId="7" fillId="11" borderId="33" applyNumberFormat="0" applyFont="0" applyAlignment="0" applyProtection="0">
      <alignment vertical="center"/>
    </xf>
    <xf numFmtId="0" fontId="14" fillId="2" borderId="34" applyNumberFormat="0" applyAlignment="0" applyProtection="0">
      <alignment vertical="center"/>
    </xf>
    <xf numFmtId="0" fontId="11" fillId="2" borderId="32" applyNumberFormat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7" fillId="11" borderId="43" applyNumberFormat="0" applyFont="0" applyAlignment="0" applyProtection="0">
      <alignment vertical="center"/>
    </xf>
    <xf numFmtId="0" fontId="8" fillId="7" borderId="37" applyNumberFormat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7" fillId="11" borderId="38" applyNumberFormat="0" applyFont="0" applyAlignment="0" applyProtection="0">
      <alignment vertical="center"/>
    </xf>
    <xf numFmtId="0" fontId="11" fillId="2" borderId="42" applyNumberFormat="0" applyAlignment="0" applyProtection="0">
      <alignment vertical="center"/>
    </xf>
    <xf numFmtId="0" fontId="14" fillId="2" borderId="39" applyNumberFormat="0" applyAlignment="0" applyProtection="0">
      <alignment vertical="center"/>
    </xf>
    <xf numFmtId="0" fontId="14" fillId="2" borderId="44" applyNumberFormat="0" applyAlignment="0" applyProtection="0">
      <alignment vertical="center"/>
    </xf>
    <xf numFmtId="0" fontId="11" fillId="2" borderId="37" applyNumberFormat="0" applyAlignment="0" applyProtection="0">
      <alignment vertical="center"/>
    </xf>
    <xf numFmtId="0" fontId="8" fillId="7" borderId="42" applyNumberFormat="0" applyAlignment="0" applyProtection="0">
      <alignment vertical="center"/>
    </xf>
    <xf numFmtId="0" fontId="19" fillId="0" borderId="40" applyNumberFormat="0" applyFill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42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49" fontId="24" fillId="0" borderId="11" xfId="0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vertical="center" wrapText="1"/>
    </xf>
    <xf numFmtId="0" fontId="28" fillId="0" borderId="11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vertical="center"/>
    </xf>
    <xf numFmtId="49" fontId="30" fillId="0" borderId="26" xfId="0" applyNumberFormat="1" applyFont="1" applyFill="1" applyBorder="1" applyAlignment="1">
      <alignment vertical="center"/>
    </xf>
    <xf numFmtId="0" fontId="24" fillId="0" borderId="16" xfId="42" applyFont="1" applyFill="1" applyBorder="1" applyAlignment="1">
      <alignment vertical="center" wrapText="1"/>
    </xf>
    <xf numFmtId="0" fontId="24" fillId="0" borderId="16" xfId="42" applyFont="1" applyFill="1" applyBorder="1" applyAlignment="1">
      <alignment horizontal="center" vertical="center" wrapText="1"/>
    </xf>
    <xf numFmtId="49" fontId="24" fillId="0" borderId="16" xfId="42" applyNumberFormat="1" applyFont="1" applyFill="1" applyBorder="1" applyAlignment="1">
      <alignment horizontal="center" vertical="center" wrapText="1"/>
    </xf>
    <xf numFmtId="49" fontId="24" fillId="0" borderId="16" xfId="42" applyNumberFormat="1" applyFont="1" applyFill="1" applyBorder="1" applyAlignment="1">
      <alignment horizontal="left" vertical="center" wrapText="1"/>
    </xf>
    <xf numFmtId="0" fontId="24" fillId="0" borderId="21" xfId="42" applyFont="1" applyFill="1" applyBorder="1" applyAlignment="1">
      <alignment horizontal="center" vertical="center" wrapText="1"/>
    </xf>
    <xf numFmtId="49" fontId="24" fillId="0" borderId="21" xfId="42" applyNumberFormat="1" applyFont="1" applyFill="1" applyBorder="1" applyAlignment="1">
      <alignment horizontal="center" vertical="center" wrapText="1"/>
    </xf>
    <xf numFmtId="49" fontId="24" fillId="0" borderId="21" xfId="42" applyNumberFormat="1" applyFont="1" applyFill="1" applyBorder="1" applyAlignment="1">
      <alignment horizontal="left" vertical="center" wrapText="1"/>
    </xf>
    <xf numFmtId="0" fontId="30" fillId="0" borderId="21" xfId="42" applyFont="1" applyFill="1" applyBorder="1" applyAlignment="1">
      <alignment vertical="center"/>
    </xf>
    <xf numFmtId="0" fontId="24" fillId="0" borderId="21" xfId="42" applyFont="1" applyFill="1" applyBorder="1" applyAlignment="1">
      <alignment vertical="center" wrapText="1"/>
    </xf>
    <xf numFmtId="0" fontId="30" fillId="0" borderId="26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vertical="center"/>
    </xf>
    <xf numFmtId="0" fontId="24" fillId="0" borderId="31" xfId="42" applyFont="1" applyFill="1" applyBorder="1" applyAlignment="1">
      <alignment vertical="center" wrapText="1"/>
    </xf>
    <xf numFmtId="0" fontId="24" fillId="0" borderId="31" xfId="42" applyFont="1" applyFill="1" applyBorder="1" applyAlignment="1">
      <alignment horizontal="center" vertical="center" wrapText="1"/>
    </xf>
    <xf numFmtId="49" fontId="24" fillId="0" borderId="31" xfId="42" applyNumberFormat="1" applyFont="1" applyFill="1" applyBorder="1" applyAlignment="1">
      <alignment horizontal="center" vertical="center" wrapText="1"/>
    </xf>
    <xf numFmtId="49" fontId="24" fillId="0" borderId="31" xfId="42" applyNumberFormat="1" applyFont="1" applyFill="1" applyBorder="1" applyAlignment="1">
      <alignment horizontal="left" vertical="center" wrapText="1"/>
    </xf>
    <xf numFmtId="0" fontId="21" fillId="0" borderId="36" xfId="42" applyFont="1" applyFill="1" applyBorder="1" applyAlignment="1">
      <alignment horizontal="center" vertical="center" wrapText="1"/>
    </xf>
    <xf numFmtId="0" fontId="21" fillId="0" borderId="36" xfId="42" applyFont="1" applyFill="1" applyBorder="1" applyAlignment="1">
      <alignment vertical="center" wrapText="1"/>
    </xf>
    <xf numFmtId="49" fontId="21" fillId="0" borderId="36" xfId="42" applyNumberFormat="1" applyFont="1" applyFill="1" applyBorder="1" applyAlignment="1">
      <alignment horizontal="center" vertical="center" wrapText="1"/>
    </xf>
    <xf numFmtId="0" fontId="21" fillId="0" borderId="36" xfId="43" applyFont="1" applyFill="1" applyBorder="1" applyAlignment="1">
      <alignment vertical="center" wrapText="1"/>
    </xf>
    <xf numFmtId="0" fontId="24" fillId="0" borderId="41" xfId="42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21" xfId="42" applyFont="1" applyFill="1" applyBorder="1" applyAlignment="1">
      <alignment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 wrapText="1"/>
    </xf>
    <xf numFmtId="0" fontId="31" fillId="0" borderId="26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79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常规 2" xfId="43"/>
    <cellStyle name="常规 2 3 2" xfId="42"/>
    <cellStyle name="好" xfId="25"/>
    <cellStyle name="汇总" xfId="24"/>
    <cellStyle name="汇总 2" xfId="58"/>
    <cellStyle name="汇总 3" xfId="49"/>
    <cellStyle name="汇总 4" xfId="56"/>
    <cellStyle name="汇总 5" xfId="63"/>
    <cellStyle name="汇总 6" xfId="68"/>
    <cellStyle name="汇总 7" xfId="78"/>
    <cellStyle name="汇总 8" xfId="71"/>
    <cellStyle name="计算" xfId="19"/>
    <cellStyle name="计算 2" xfId="55"/>
    <cellStyle name="计算 3" xfId="44"/>
    <cellStyle name="计算 4" xfId="62"/>
    <cellStyle name="计算 5" xfId="48"/>
    <cellStyle name="计算 6" xfId="67"/>
    <cellStyle name="计算 7" xfId="76"/>
    <cellStyle name="计算 8" xfId="73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出 2" xfId="54"/>
    <cellStyle name="输出 3" xfId="52"/>
    <cellStyle name="输出 4" xfId="51"/>
    <cellStyle name="输出 5" xfId="47"/>
    <cellStyle name="输出 6" xfId="66"/>
    <cellStyle name="输出 7" xfId="74"/>
    <cellStyle name="输出 8" xfId="75"/>
    <cellStyle name="输入" xfId="4"/>
    <cellStyle name="输入 2" xfId="45"/>
    <cellStyle name="输入 3" xfId="57"/>
    <cellStyle name="输入 4" xfId="61"/>
    <cellStyle name="输入 5" xfId="53"/>
    <cellStyle name="输入 6" xfId="64"/>
    <cellStyle name="输入 7" xfId="70"/>
    <cellStyle name="输入 8" xfId="77"/>
    <cellStyle name="注释" xfId="8"/>
    <cellStyle name="注释 2" xfId="46"/>
    <cellStyle name="注释 3" xfId="50"/>
    <cellStyle name="注释 4" xfId="60"/>
    <cellStyle name="注释 5" xfId="59"/>
    <cellStyle name="注释 6" xfId="65"/>
    <cellStyle name="注释 7" xfId="72"/>
    <cellStyle name="注释 8" xfId="6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zoomScaleNormal="100" workbookViewId="0">
      <pane ySplit="3" topLeftCell="A4" activePane="bottomLeft" state="frozen"/>
      <selection pane="bottomLeft" activeCell="K7" sqref="K7"/>
    </sheetView>
  </sheetViews>
  <sheetFormatPr defaultColWidth="35.75" defaultRowHeight="14.25"/>
  <cols>
    <col min="1" max="1" width="3.5" style="1" customWidth="1"/>
    <col min="2" max="2" width="13.625" style="26" customWidth="1"/>
    <col min="3" max="3" width="20" style="26" customWidth="1"/>
    <col min="4" max="4" width="5.375" style="21" customWidth="1"/>
    <col min="5" max="5" width="14.125" style="26" customWidth="1"/>
    <col min="6" max="6" width="5.375" style="26" customWidth="1"/>
    <col min="7" max="7" width="10.25" style="26" customWidth="1"/>
    <col min="8" max="8" width="34.625" style="26" customWidth="1"/>
    <col min="9" max="9" width="9.75" style="22" customWidth="1"/>
    <col min="10" max="10" width="5.25" style="22" customWidth="1"/>
    <col min="11" max="11" width="40.25" style="23" customWidth="1"/>
    <col min="12" max="12" width="7.875" style="21" customWidth="1"/>
    <col min="13" max="13" width="13.5" style="22" customWidth="1"/>
    <col min="14" max="14" width="13.625" style="22" customWidth="1"/>
    <col min="15" max="15" width="6.625" style="22" customWidth="1"/>
    <col min="16" max="24" width="9" style="1" customWidth="1"/>
    <col min="25" max="16384" width="35.75" style="1"/>
  </cols>
  <sheetData>
    <row r="1" spans="1:15" ht="30" customHeight="1">
      <c r="A1" s="57" t="s">
        <v>90</v>
      </c>
      <c r="B1" s="58"/>
      <c r="C1" s="58"/>
      <c r="D1" s="59"/>
      <c r="E1" s="58"/>
      <c r="F1" s="58"/>
      <c r="G1" s="58"/>
      <c r="H1" s="58"/>
      <c r="I1" s="58"/>
      <c r="J1" s="58"/>
      <c r="K1" s="60"/>
      <c r="L1" s="58"/>
      <c r="M1" s="58"/>
      <c r="N1" s="58"/>
      <c r="O1" s="58"/>
    </row>
    <row r="2" spans="1:15" ht="2.1" customHeight="1">
      <c r="A2" s="54"/>
      <c r="B2" s="8"/>
      <c r="C2" s="8"/>
      <c r="D2" s="9"/>
      <c r="E2" s="8"/>
      <c r="F2" s="8"/>
      <c r="G2" s="8"/>
      <c r="H2" s="8"/>
      <c r="I2" s="8"/>
      <c r="J2" s="8"/>
      <c r="K2" s="10"/>
      <c r="L2" s="11"/>
      <c r="M2" s="11"/>
      <c r="N2" s="11"/>
      <c r="O2" s="12"/>
    </row>
    <row r="3" spans="1:15" ht="50.25" customHeight="1">
      <c r="A3" s="3" t="s">
        <v>0</v>
      </c>
      <c r="B3" s="13" t="s">
        <v>1</v>
      </c>
      <c r="C3" s="13" t="s">
        <v>2</v>
      </c>
      <c r="D3" s="14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4" t="s">
        <v>11</v>
      </c>
      <c r="M3" s="13" t="s">
        <v>12</v>
      </c>
      <c r="N3" s="13" t="s">
        <v>13</v>
      </c>
      <c r="O3" s="25" t="s">
        <v>14</v>
      </c>
    </row>
    <row r="4" spans="1:15" ht="26.25" customHeight="1">
      <c r="A4" s="4">
        <v>1</v>
      </c>
      <c r="B4" s="7" t="s">
        <v>18</v>
      </c>
      <c r="C4" s="29" t="s">
        <v>36</v>
      </c>
      <c r="D4" s="31" t="s">
        <v>88</v>
      </c>
      <c r="E4" s="29" t="s">
        <v>37</v>
      </c>
      <c r="F4" s="30">
        <f>15-14</f>
        <v>1</v>
      </c>
      <c r="G4" s="29" t="s">
        <v>38</v>
      </c>
      <c r="H4" s="29" t="s">
        <v>39</v>
      </c>
      <c r="I4" s="29" t="s">
        <v>16</v>
      </c>
      <c r="J4" s="30" t="s">
        <v>40</v>
      </c>
      <c r="K4" s="29" t="s">
        <v>41</v>
      </c>
      <c r="L4" s="31"/>
      <c r="M4" s="32" t="s">
        <v>42</v>
      </c>
      <c r="N4" s="29" t="s">
        <v>43</v>
      </c>
      <c r="O4" s="30"/>
    </row>
    <row r="5" spans="1:15" ht="24.75" customHeight="1">
      <c r="A5" s="4">
        <v>2</v>
      </c>
      <c r="B5" s="7" t="s">
        <v>18</v>
      </c>
      <c r="C5" s="41" t="s">
        <v>46</v>
      </c>
      <c r="D5" s="43" t="s">
        <v>89</v>
      </c>
      <c r="E5" s="41" t="s">
        <v>37</v>
      </c>
      <c r="F5" s="42">
        <f>4-3</f>
        <v>1</v>
      </c>
      <c r="G5" s="41" t="s">
        <v>38</v>
      </c>
      <c r="H5" s="41" t="s">
        <v>39</v>
      </c>
      <c r="I5" s="41" t="s">
        <v>16</v>
      </c>
      <c r="J5" s="42" t="s">
        <v>40</v>
      </c>
      <c r="K5" s="41" t="s">
        <v>47</v>
      </c>
      <c r="L5" s="43"/>
      <c r="M5" s="44" t="s">
        <v>42</v>
      </c>
      <c r="N5" s="41" t="s">
        <v>43</v>
      </c>
      <c r="O5" s="42"/>
    </row>
    <row r="6" spans="1:15" s="2" customFormat="1" ht="36.75" customHeight="1">
      <c r="A6" s="4">
        <v>3</v>
      </c>
      <c r="B6" s="7" t="s">
        <v>18</v>
      </c>
      <c r="C6" s="7" t="s">
        <v>79</v>
      </c>
      <c r="D6" s="31" t="s">
        <v>58</v>
      </c>
      <c r="E6" s="7" t="s">
        <v>19</v>
      </c>
      <c r="F6" s="16">
        <v>1</v>
      </c>
      <c r="G6" s="7" t="s">
        <v>21</v>
      </c>
      <c r="H6" s="7" t="s">
        <v>84</v>
      </c>
      <c r="I6" s="7" t="s">
        <v>22</v>
      </c>
      <c r="J6" s="16" t="s">
        <v>31</v>
      </c>
      <c r="K6" s="7" t="s">
        <v>23</v>
      </c>
      <c r="L6" s="15"/>
      <c r="M6" s="18" t="s">
        <v>15</v>
      </c>
      <c r="N6" s="7" t="s">
        <v>24</v>
      </c>
      <c r="O6" s="6"/>
    </row>
    <row r="7" spans="1:15" s="2" customFormat="1" ht="36.75" customHeight="1">
      <c r="A7" s="4">
        <v>4</v>
      </c>
      <c r="B7" s="7" t="s">
        <v>18</v>
      </c>
      <c r="C7" s="7" t="s">
        <v>81</v>
      </c>
      <c r="D7" s="43" t="s">
        <v>59</v>
      </c>
      <c r="E7" s="18" t="s">
        <v>19</v>
      </c>
      <c r="F7" s="16">
        <v>1</v>
      </c>
      <c r="G7" s="7" t="s">
        <v>21</v>
      </c>
      <c r="H7" s="7" t="s">
        <v>87</v>
      </c>
      <c r="I7" s="7" t="s">
        <v>22</v>
      </c>
      <c r="J7" s="16" t="s">
        <v>31</v>
      </c>
      <c r="K7" s="7" t="s">
        <v>91</v>
      </c>
      <c r="L7" s="15"/>
      <c r="M7" s="18" t="s">
        <v>15</v>
      </c>
      <c r="N7" s="7" t="s">
        <v>24</v>
      </c>
      <c r="O7" s="24"/>
    </row>
    <row r="8" spans="1:15" s="2" customFormat="1" ht="36.75" customHeight="1">
      <c r="A8" s="4">
        <v>5</v>
      </c>
      <c r="B8" s="7" t="s">
        <v>18</v>
      </c>
      <c r="C8" s="7" t="s">
        <v>83</v>
      </c>
      <c r="D8" s="31" t="s">
        <v>60</v>
      </c>
      <c r="E8" s="18" t="s">
        <v>19</v>
      </c>
      <c r="F8" s="16">
        <v>2</v>
      </c>
      <c r="G8" s="7" t="s">
        <v>35</v>
      </c>
      <c r="H8" s="17" t="s">
        <v>26</v>
      </c>
      <c r="I8" s="7" t="s">
        <v>34</v>
      </c>
      <c r="J8" s="16" t="s">
        <v>31</v>
      </c>
      <c r="K8" s="17" t="s">
        <v>32</v>
      </c>
      <c r="L8" s="16"/>
      <c r="M8" s="18" t="s">
        <v>15</v>
      </c>
      <c r="N8" s="17" t="s">
        <v>24</v>
      </c>
      <c r="O8" s="6"/>
    </row>
    <row r="9" spans="1:15" s="2" customFormat="1" ht="36.75" customHeight="1">
      <c r="A9" s="4">
        <v>6</v>
      </c>
      <c r="B9" s="5" t="s">
        <v>18</v>
      </c>
      <c r="C9" s="5" t="s">
        <v>82</v>
      </c>
      <c r="D9" s="43" t="s">
        <v>61</v>
      </c>
      <c r="E9" s="7" t="s">
        <v>19</v>
      </c>
      <c r="F9" s="6">
        <v>3</v>
      </c>
      <c r="G9" s="5" t="s">
        <v>35</v>
      </c>
      <c r="H9" s="5" t="s">
        <v>17</v>
      </c>
      <c r="I9" s="5" t="s">
        <v>16</v>
      </c>
      <c r="J9" s="16" t="s">
        <v>31</v>
      </c>
      <c r="K9" s="5" t="s">
        <v>25</v>
      </c>
      <c r="L9" s="19"/>
      <c r="M9" s="18" t="s">
        <v>15</v>
      </c>
      <c r="N9" s="5" t="s">
        <v>24</v>
      </c>
      <c r="O9" s="20"/>
    </row>
    <row r="10" spans="1:15" ht="33.75" customHeight="1">
      <c r="A10" s="4">
        <v>7</v>
      </c>
      <c r="B10" s="7" t="s">
        <v>18</v>
      </c>
      <c r="C10" s="5" t="s">
        <v>71</v>
      </c>
      <c r="D10" s="31" t="s">
        <v>62</v>
      </c>
      <c r="E10" s="37" t="s">
        <v>37</v>
      </c>
      <c r="F10" s="33">
        <v>1</v>
      </c>
      <c r="G10" s="37" t="s">
        <v>44</v>
      </c>
      <c r="H10" s="37" t="s">
        <v>72</v>
      </c>
      <c r="I10" s="37" t="s">
        <v>16</v>
      </c>
      <c r="J10" s="33" t="s">
        <v>40</v>
      </c>
      <c r="K10" s="37" t="s">
        <v>80</v>
      </c>
      <c r="L10" s="34"/>
      <c r="M10" s="35" t="s">
        <v>15</v>
      </c>
      <c r="N10" s="37" t="s">
        <v>45</v>
      </c>
      <c r="O10" s="36"/>
    </row>
    <row r="11" spans="1:15" s="2" customFormat="1" ht="66.75" customHeight="1">
      <c r="A11" s="4">
        <v>8</v>
      </c>
      <c r="B11" s="7" t="s">
        <v>18</v>
      </c>
      <c r="C11" s="50" t="s">
        <v>70</v>
      </c>
      <c r="D11" s="43" t="s">
        <v>63</v>
      </c>
      <c r="E11" s="50" t="s">
        <v>77</v>
      </c>
      <c r="F11" s="53">
        <v>1</v>
      </c>
      <c r="G11" s="7" t="s">
        <v>21</v>
      </c>
      <c r="H11" s="51" t="s">
        <v>55</v>
      </c>
      <c r="I11" s="7" t="s">
        <v>22</v>
      </c>
      <c r="J11" s="16" t="s">
        <v>31</v>
      </c>
      <c r="K11" s="7" t="s">
        <v>56</v>
      </c>
      <c r="L11" s="6"/>
      <c r="M11" s="35" t="s">
        <v>15</v>
      </c>
      <c r="N11" s="17" t="s">
        <v>24</v>
      </c>
      <c r="O11" s="6"/>
    </row>
    <row r="12" spans="1:15" ht="37.5" customHeight="1">
      <c r="A12" s="4">
        <v>9</v>
      </c>
      <c r="B12" s="7" t="s">
        <v>18</v>
      </c>
      <c r="C12" s="17" t="s">
        <v>75</v>
      </c>
      <c r="D12" s="31" t="s">
        <v>64</v>
      </c>
      <c r="E12" s="37" t="s">
        <v>37</v>
      </c>
      <c r="F12" s="38">
        <v>4</v>
      </c>
      <c r="G12" s="37" t="s">
        <v>44</v>
      </c>
      <c r="H12" s="49" t="s">
        <v>73</v>
      </c>
      <c r="I12" s="52" t="s">
        <v>16</v>
      </c>
      <c r="J12" s="16" t="s">
        <v>31</v>
      </c>
      <c r="K12" s="7" t="s">
        <v>27</v>
      </c>
      <c r="L12" s="28"/>
      <c r="M12" s="35" t="s">
        <v>15</v>
      </c>
      <c r="N12" s="37" t="s">
        <v>45</v>
      </c>
      <c r="O12" s="27"/>
    </row>
    <row r="13" spans="1:15" ht="37.5" customHeight="1">
      <c r="A13" s="4">
        <v>10</v>
      </c>
      <c r="B13" s="7" t="s">
        <v>18</v>
      </c>
      <c r="C13" s="17" t="s">
        <v>48</v>
      </c>
      <c r="D13" s="43" t="s">
        <v>65</v>
      </c>
      <c r="E13" s="37" t="s">
        <v>37</v>
      </c>
      <c r="F13" s="38">
        <v>2</v>
      </c>
      <c r="G13" s="37" t="s">
        <v>44</v>
      </c>
      <c r="H13" s="49" t="s">
        <v>74</v>
      </c>
      <c r="I13" s="52" t="s">
        <v>16</v>
      </c>
      <c r="J13" s="16" t="s">
        <v>31</v>
      </c>
      <c r="K13" s="55" t="s">
        <v>76</v>
      </c>
      <c r="L13" s="28"/>
      <c r="M13" s="35" t="s">
        <v>15</v>
      </c>
      <c r="N13" s="37" t="s">
        <v>45</v>
      </c>
      <c r="O13" s="27"/>
    </row>
    <row r="14" spans="1:15" ht="37.5" customHeight="1">
      <c r="A14" s="4">
        <v>11</v>
      </c>
      <c r="B14" s="7" t="s">
        <v>18</v>
      </c>
      <c r="C14" s="17" t="s">
        <v>49</v>
      </c>
      <c r="D14" s="31" t="s">
        <v>66</v>
      </c>
      <c r="E14" s="37" t="s">
        <v>37</v>
      </c>
      <c r="F14" s="38">
        <v>1</v>
      </c>
      <c r="G14" s="37" t="s">
        <v>44</v>
      </c>
      <c r="H14" s="7" t="s">
        <v>53</v>
      </c>
      <c r="I14" s="52" t="s">
        <v>16</v>
      </c>
      <c r="J14" s="16" t="s">
        <v>31</v>
      </c>
      <c r="K14" s="7" t="s">
        <v>27</v>
      </c>
      <c r="L14" s="28"/>
      <c r="M14" s="35" t="s">
        <v>15</v>
      </c>
      <c r="N14" s="37" t="s">
        <v>45</v>
      </c>
      <c r="O14" s="27"/>
    </row>
    <row r="15" spans="1:15" s="2" customFormat="1" ht="28.5" customHeight="1">
      <c r="A15" s="4">
        <v>12</v>
      </c>
      <c r="B15" s="7" t="s">
        <v>18</v>
      </c>
      <c r="C15" s="7" t="s">
        <v>28</v>
      </c>
      <c r="D15" s="43" t="s">
        <v>67</v>
      </c>
      <c r="E15" s="7" t="s">
        <v>29</v>
      </c>
      <c r="F15" s="16">
        <v>1</v>
      </c>
      <c r="G15" s="7" t="s">
        <v>21</v>
      </c>
      <c r="H15" s="7" t="s">
        <v>30</v>
      </c>
      <c r="I15" s="7" t="s">
        <v>20</v>
      </c>
      <c r="J15" s="16" t="s">
        <v>31</v>
      </c>
      <c r="K15" s="7" t="s">
        <v>33</v>
      </c>
      <c r="L15" s="7"/>
      <c r="M15" s="35" t="s">
        <v>15</v>
      </c>
      <c r="N15" s="37" t="s">
        <v>45</v>
      </c>
      <c r="O15" s="5"/>
    </row>
    <row r="16" spans="1:15" s="2" customFormat="1" ht="28.5" customHeight="1">
      <c r="A16" s="4">
        <v>13</v>
      </c>
      <c r="B16" s="7" t="s">
        <v>18</v>
      </c>
      <c r="C16" s="46" t="s">
        <v>86</v>
      </c>
      <c r="D16" s="31" t="s">
        <v>68</v>
      </c>
      <c r="E16" s="7" t="s">
        <v>29</v>
      </c>
      <c r="F16" s="45">
        <v>1</v>
      </c>
      <c r="G16" s="7" t="s">
        <v>21</v>
      </c>
      <c r="H16" s="46" t="s">
        <v>78</v>
      </c>
      <c r="I16" s="7" t="s">
        <v>16</v>
      </c>
      <c r="J16" s="16" t="s">
        <v>54</v>
      </c>
      <c r="K16" s="7" t="s">
        <v>57</v>
      </c>
      <c r="L16" s="47"/>
      <c r="M16" s="35" t="s">
        <v>15</v>
      </c>
      <c r="N16" s="37" t="s">
        <v>45</v>
      </c>
      <c r="O16" s="45"/>
    </row>
    <row r="17" spans="1:15" s="2" customFormat="1" ht="28.5" customHeight="1">
      <c r="A17" s="4">
        <v>14</v>
      </c>
      <c r="B17" s="7" t="s">
        <v>18</v>
      </c>
      <c r="C17" s="46" t="s">
        <v>50</v>
      </c>
      <c r="D17" s="43" t="s">
        <v>69</v>
      </c>
      <c r="E17" s="7" t="s">
        <v>29</v>
      </c>
      <c r="F17" s="45">
        <v>4</v>
      </c>
      <c r="G17" s="46" t="s">
        <v>51</v>
      </c>
      <c r="H17" s="46" t="s">
        <v>52</v>
      </c>
      <c r="I17" s="48" t="s">
        <v>16</v>
      </c>
      <c r="J17" s="16" t="s">
        <v>54</v>
      </c>
      <c r="K17" s="46" t="s">
        <v>85</v>
      </c>
      <c r="L17" s="47"/>
      <c r="M17" s="35" t="s">
        <v>15</v>
      </c>
      <c r="N17" s="37" t="s">
        <v>45</v>
      </c>
      <c r="O17" s="45"/>
    </row>
    <row r="18" spans="1:15" ht="24.75" customHeight="1">
      <c r="A18" s="40"/>
      <c r="B18" s="38"/>
      <c r="C18" s="39"/>
      <c r="D18" s="28"/>
      <c r="E18" s="38"/>
      <c r="F18" s="38">
        <f>SUM(F4:F17)</f>
        <v>24</v>
      </c>
      <c r="G18" s="38"/>
      <c r="H18" s="38"/>
      <c r="I18" s="27"/>
      <c r="J18" s="27"/>
      <c r="K18" s="56"/>
      <c r="L18" s="28"/>
      <c r="M18" s="27"/>
      <c r="N18" s="27"/>
      <c r="O18" s="27"/>
    </row>
    <row r="20" spans="1:15" ht="30.75" customHeight="1"/>
    <row r="21" spans="1:15" ht="27" customHeight="1"/>
    <row r="22" spans="1:15" ht="33" customHeight="1"/>
  </sheetData>
  <mergeCells count="1">
    <mergeCell ref="A1:O1"/>
  </mergeCells>
  <phoneticPr fontId="4" type="noConversion"/>
  <pageMargins left="0.4" right="0.19685039370078741" top="0.57999999999999996" bottom="0.31496062992125984" header="0.27559055118110237" footer="0.27559055118110237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2022年第二批</vt:lpstr>
      <vt:lpstr>Sheet2</vt:lpstr>
      <vt:lpstr>Sheet3</vt:lpstr>
      <vt:lpstr>'2022年第二批'!Print_Area</vt:lpstr>
      <vt:lpstr>'2022年第二批'!Print_Titles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rsk001</dc:creator>
  <cp:lastModifiedBy>Administrator</cp:lastModifiedBy>
  <cp:lastPrinted>2022-06-02T06:20:24Z</cp:lastPrinted>
  <dcterms:created xsi:type="dcterms:W3CDTF">2019-06-19T05:13:00Z</dcterms:created>
  <dcterms:modified xsi:type="dcterms:W3CDTF">2022-06-06T07:02:32Z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